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875" activeTab="0"/>
  </bookViews>
  <sheets>
    <sheet name="Sheet1" sheetId="1" r:id="rId1"/>
    <sheet name="Sheet2" sheetId="2" r:id="rId2"/>
    <sheet name="Sheet3" sheetId="3" r:id="rId3"/>
  </sheets>
  <definedNames>
    <definedName name="ET" localSheetId="0">'Sheet1'!$B$1:$AA$41</definedName>
  </definedNames>
  <calcPr fullCalcOnLoad="1"/>
</workbook>
</file>

<file path=xl/sharedStrings.xml><?xml version="1.0" encoding="utf-8"?>
<sst xmlns="http://schemas.openxmlformats.org/spreadsheetml/2006/main" count="109" uniqueCount="103">
  <si>
    <t>Poredak</t>
  </si>
  <si>
    <t>Redni broj</t>
  </si>
  <si>
    <t>Prezime</t>
  </si>
  <si>
    <t>Ime</t>
  </si>
  <si>
    <t>Hrvatski jezik (7 razred)</t>
  </si>
  <si>
    <t>Strani jezik (7 razred)</t>
  </si>
  <si>
    <t>Matematika (7 razred)</t>
  </si>
  <si>
    <t>Fizika (7 razred)</t>
  </si>
  <si>
    <t>Tehnička kultura (7 razred)</t>
  </si>
  <si>
    <t>Opći uspjeh (7 razred)</t>
  </si>
  <si>
    <t>Ukupno (7 razred)</t>
  </si>
  <si>
    <t>Hrvatski jezik (8 razred)</t>
  </si>
  <si>
    <t>Strani jezik (8 razred)</t>
  </si>
  <si>
    <t>Matematika (8 razred)</t>
  </si>
  <si>
    <t>Fizika (8 razred)</t>
  </si>
  <si>
    <t>Tehnička kultura (8 razred)</t>
  </si>
  <si>
    <t>Opći uspjeh (8 razred)</t>
  </si>
  <si>
    <t>Ukupno (8 razred)</t>
  </si>
  <si>
    <t>Natjecanje (drž, žup)</t>
  </si>
  <si>
    <t>Sportaši (natjecanja)</t>
  </si>
  <si>
    <t>Sportaši (kategorizacija HOO)</t>
  </si>
  <si>
    <t>Glazbena škola</t>
  </si>
  <si>
    <t>Plesna škola</t>
  </si>
  <si>
    <t>Zdravstvene i druge teškoće</t>
  </si>
  <si>
    <t>Teški životni uvjeti</t>
  </si>
  <si>
    <t>Uzorno vladanje (7 i 8 razred)</t>
  </si>
  <si>
    <t>Sveukupno</t>
  </si>
  <si>
    <t>Topić</t>
  </si>
  <si>
    <t>Antonio</t>
  </si>
  <si>
    <t>IZRAVAN UPIS - DRŽAVNO NATJECANJE 1. MJESTO</t>
  </si>
  <si>
    <t>Pavlović</t>
  </si>
  <si>
    <t>Luka</t>
  </si>
  <si>
    <t>Galić</t>
  </si>
  <si>
    <t>Vlado</t>
  </si>
  <si>
    <t>Ivkić</t>
  </si>
  <si>
    <t>Ivan</t>
  </si>
  <si>
    <t>Kalinić</t>
  </si>
  <si>
    <t>Tomislav Stjepan</t>
  </si>
  <si>
    <t>Tjeleković</t>
  </si>
  <si>
    <t>Vidović</t>
  </si>
  <si>
    <t>Karlo</t>
  </si>
  <si>
    <t>Klarić</t>
  </si>
  <si>
    <t>Mario</t>
  </si>
  <si>
    <t>Čabraja Smogar</t>
  </si>
  <si>
    <t>Sebastijan</t>
  </si>
  <si>
    <t>Keser</t>
  </si>
  <si>
    <t>Kristijan</t>
  </si>
  <si>
    <t>Cvitkušić</t>
  </si>
  <si>
    <t>Gordan</t>
  </si>
  <si>
    <t>Mamuza</t>
  </si>
  <si>
    <t>Armando</t>
  </si>
  <si>
    <t>Čančar</t>
  </si>
  <si>
    <t>Nino</t>
  </si>
  <si>
    <t>Kovačević</t>
  </si>
  <si>
    <t>Danijel</t>
  </si>
  <si>
    <t>Radić</t>
  </si>
  <si>
    <t>Fran Josip</t>
  </si>
  <si>
    <t>Jarpun</t>
  </si>
  <si>
    <t>Jure</t>
  </si>
  <si>
    <t>Tomić</t>
  </si>
  <si>
    <t>Leon</t>
  </si>
  <si>
    <t>Šišak</t>
  </si>
  <si>
    <t>Bruno**</t>
  </si>
  <si>
    <t>Čukić</t>
  </si>
  <si>
    <t>Petrlić</t>
  </si>
  <si>
    <t>Mihael**</t>
  </si>
  <si>
    <t>Križanović</t>
  </si>
  <si>
    <t>Branko</t>
  </si>
  <si>
    <t>Hranjec</t>
  </si>
  <si>
    <t>Klaudio</t>
  </si>
  <si>
    <t>Kelava</t>
  </si>
  <si>
    <t>Ivan**</t>
  </si>
  <si>
    <t>Ramljak</t>
  </si>
  <si>
    <t>Patrik</t>
  </si>
  <si>
    <t>Dolenec</t>
  </si>
  <si>
    <t>Matej**</t>
  </si>
  <si>
    <t>Margić</t>
  </si>
  <si>
    <t>Marko</t>
  </si>
  <si>
    <t>Dudić</t>
  </si>
  <si>
    <t>Mršić</t>
  </si>
  <si>
    <t>Josip**</t>
  </si>
  <si>
    <t>Krajačić</t>
  </si>
  <si>
    <t>Vid**</t>
  </si>
  <si>
    <t>Inkret</t>
  </si>
  <si>
    <t>Hamzić</t>
  </si>
  <si>
    <t>Domagoj</t>
  </si>
  <si>
    <t>Valec</t>
  </si>
  <si>
    <t>Nimac</t>
  </si>
  <si>
    <t>Lovro**</t>
  </si>
  <si>
    <t>Roginić</t>
  </si>
  <si>
    <t>Alberto**</t>
  </si>
  <si>
    <t>Benko</t>
  </si>
  <si>
    <t>Krunoslav</t>
  </si>
  <si>
    <t>Salkić</t>
  </si>
  <si>
    <t>Domagoj**</t>
  </si>
  <si>
    <t>Lukačin</t>
  </si>
  <si>
    <t>Marko**</t>
  </si>
  <si>
    <t>Pleša</t>
  </si>
  <si>
    <t>Kralj</t>
  </si>
  <si>
    <t>Ivana**</t>
  </si>
  <si>
    <t>Brešić</t>
  </si>
  <si>
    <t>NAPOMENA: ** Učenici koji su smjer elektrotehničar odabrali kao drugi izbor</t>
  </si>
  <si>
    <t>Benjamin**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</si>
</sst>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ck"/>
      <top style="thin"/>
      <bottom style="thick">
        <color rgb="FFFF0000"/>
      </bottom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>
        <color rgb="FFFF0000"/>
      </bottom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34">
      <selection activeCell="B43" sqref="B43"/>
    </sheetView>
  </sheetViews>
  <sheetFormatPr defaultColWidth="9.140625" defaultRowHeight="15"/>
  <cols>
    <col min="1" max="1" width="3.28125" style="25" bestFit="1" customWidth="1"/>
    <col min="2" max="2" width="6.7109375" style="25" customWidth="1"/>
    <col min="3" max="3" width="14.7109375" style="0" bestFit="1" customWidth="1"/>
    <col min="4" max="4" width="16.140625" style="0" bestFit="1" customWidth="1"/>
    <col min="5" max="27" width="3.28125" style="0" bestFit="1" customWidth="1"/>
  </cols>
  <sheetData>
    <row r="1" spans="1:27" ht="150" thickBot="1" thickTop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</row>
    <row r="2" spans="1:27" ht="15.75" thickTop="1">
      <c r="A2" s="15">
        <v>1</v>
      </c>
      <c r="B2" s="16">
        <v>24</v>
      </c>
      <c r="C2" s="6" t="s">
        <v>27</v>
      </c>
      <c r="D2" s="6" t="s">
        <v>28</v>
      </c>
      <c r="E2" s="26" t="s">
        <v>29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</row>
    <row r="3" spans="1:27" ht="15">
      <c r="A3" s="17">
        <v>2</v>
      </c>
      <c r="B3" s="18">
        <v>3</v>
      </c>
      <c r="C3" s="7" t="s">
        <v>30</v>
      </c>
      <c r="D3" s="7" t="s">
        <v>31</v>
      </c>
      <c r="E3" s="7">
        <v>5</v>
      </c>
      <c r="F3" s="7">
        <v>5</v>
      </c>
      <c r="G3" s="7">
        <v>5</v>
      </c>
      <c r="H3" s="7">
        <v>5</v>
      </c>
      <c r="I3" s="7">
        <v>5</v>
      </c>
      <c r="J3" s="7">
        <v>5</v>
      </c>
      <c r="K3" s="7">
        <f aca="true" t="shared" si="0" ref="K3:K41">SUM(E3:J3)</f>
        <v>30</v>
      </c>
      <c r="L3" s="7">
        <v>5</v>
      </c>
      <c r="M3" s="7">
        <v>5</v>
      </c>
      <c r="N3" s="7">
        <v>5</v>
      </c>
      <c r="O3" s="7">
        <v>5</v>
      </c>
      <c r="P3" s="7">
        <v>5</v>
      </c>
      <c r="Q3" s="7">
        <v>5</v>
      </c>
      <c r="R3" s="7">
        <f aca="true" t="shared" si="1" ref="R3:R41">SUM(L3:Q3)</f>
        <v>30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1</v>
      </c>
      <c r="AA3" s="8">
        <f aca="true" t="shared" si="2" ref="AA3:AA41">SUM(K3,R3:Z3)</f>
        <v>61</v>
      </c>
    </row>
    <row r="4" spans="1:27" ht="15">
      <c r="A4" s="17">
        <v>3</v>
      </c>
      <c r="B4" s="18">
        <v>5</v>
      </c>
      <c r="C4" s="7" t="s">
        <v>32</v>
      </c>
      <c r="D4" s="7" t="s">
        <v>33</v>
      </c>
      <c r="E4" s="7">
        <v>5</v>
      </c>
      <c r="F4" s="7">
        <v>5</v>
      </c>
      <c r="G4" s="7">
        <v>5</v>
      </c>
      <c r="H4" s="7">
        <v>5</v>
      </c>
      <c r="I4" s="7">
        <v>5</v>
      </c>
      <c r="J4" s="7">
        <v>5</v>
      </c>
      <c r="K4" s="7">
        <f t="shared" si="0"/>
        <v>30</v>
      </c>
      <c r="L4" s="7">
        <v>5</v>
      </c>
      <c r="M4" s="7">
        <v>5</v>
      </c>
      <c r="N4" s="7">
        <v>5</v>
      </c>
      <c r="O4" s="7">
        <v>5</v>
      </c>
      <c r="P4" s="7">
        <v>5</v>
      </c>
      <c r="Q4" s="7">
        <v>5</v>
      </c>
      <c r="R4" s="7">
        <f t="shared" si="1"/>
        <v>30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1</v>
      </c>
      <c r="AA4" s="8">
        <f t="shared" si="2"/>
        <v>61</v>
      </c>
    </row>
    <row r="5" spans="1:27" ht="15">
      <c r="A5" s="17">
        <v>4</v>
      </c>
      <c r="B5" s="18">
        <v>29</v>
      </c>
      <c r="C5" s="7" t="s">
        <v>34</v>
      </c>
      <c r="D5" s="7" t="s">
        <v>35</v>
      </c>
      <c r="E5" s="7">
        <v>5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>
        <f t="shared" si="0"/>
        <v>30</v>
      </c>
      <c r="L5" s="7">
        <v>5</v>
      </c>
      <c r="M5" s="7">
        <v>5</v>
      </c>
      <c r="N5" s="7">
        <v>5</v>
      </c>
      <c r="O5" s="7">
        <v>5</v>
      </c>
      <c r="P5" s="7">
        <v>5</v>
      </c>
      <c r="Q5" s="7">
        <v>5</v>
      </c>
      <c r="R5" s="7">
        <f t="shared" si="1"/>
        <v>30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</v>
      </c>
      <c r="AA5" s="8">
        <f t="shared" si="2"/>
        <v>61</v>
      </c>
    </row>
    <row r="6" spans="1:27" ht="15">
      <c r="A6" s="17">
        <v>5</v>
      </c>
      <c r="B6" s="18">
        <v>28</v>
      </c>
      <c r="C6" s="7" t="s">
        <v>36</v>
      </c>
      <c r="D6" s="7" t="s">
        <v>37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f t="shared" si="0"/>
        <v>30</v>
      </c>
      <c r="L6" s="7">
        <v>4</v>
      </c>
      <c r="M6" s="7">
        <v>5</v>
      </c>
      <c r="N6" s="7">
        <v>5</v>
      </c>
      <c r="O6" s="7">
        <v>5</v>
      </c>
      <c r="P6" s="7">
        <v>5</v>
      </c>
      <c r="Q6" s="7">
        <v>5</v>
      </c>
      <c r="R6" s="7">
        <f t="shared" si="1"/>
        <v>29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1</v>
      </c>
      <c r="AA6" s="8">
        <f t="shared" si="2"/>
        <v>60</v>
      </c>
    </row>
    <row r="7" spans="1:27" ht="15">
      <c r="A7" s="17">
        <v>6</v>
      </c>
      <c r="B7" s="18">
        <v>10</v>
      </c>
      <c r="C7" s="7" t="s">
        <v>38</v>
      </c>
      <c r="D7" s="7" t="s">
        <v>35</v>
      </c>
      <c r="E7" s="7">
        <v>5</v>
      </c>
      <c r="F7" s="7">
        <v>4</v>
      </c>
      <c r="G7" s="7">
        <v>5</v>
      </c>
      <c r="H7" s="7">
        <v>5</v>
      </c>
      <c r="I7" s="7">
        <v>5</v>
      </c>
      <c r="J7" s="7">
        <v>5</v>
      </c>
      <c r="K7" s="7">
        <f t="shared" si="0"/>
        <v>29</v>
      </c>
      <c r="L7" s="7">
        <v>5</v>
      </c>
      <c r="M7" s="7">
        <v>4</v>
      </c>
      <c r="N7" s="7">
        <v>5</v>
      </c>
      <c r="O7" s="7">
        <v>5</v>
      </c>
      <c r="P7" s="7">
        <v>5</v>
      </c>
      <c r="Q7" s="7">
        <v>5</v>
      </c>
      <c r="R7" s="7">
        <f t="shared" si="1"/>
        <v>29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1</v>
      </c>
      <c r="AA7" s="8">
        <f t="shared" si="2"/>
        <v>59</v>
      </c>
    </row>
    <row r="8" spans="1:27" ht="15">
      <c r="A8" s="17">
        <v>7</v>
      </c>
      <c r="B8" s="18">
        <v>32</v>
      </c>
      <c r="C8" s="7" t="s">
        <v>39</v>
      </c>
      <c r="D8" s="7" t="s">
        <v>40</v>
      </c>
      <c r="E8" s="7">
        <v>4</v>
      </c>
      <c r="F8" s="7">
        <v>5</v>
      </c>
      <c r="G8" s="7">
        <v>4</v>
      </c>
      <c r="H8" s="7">
        <v>5</v>
      </c>
      <c r="I8" s="7">
        <v>5</v>
      </c>
      <c r="J8" s="7">
        <v>5</v>
      </c>
      <c r="K8" s="7">
        <f t="shared" si="0"/>
        <v>28</v>
      </c>
      <c r="L8" s="7">
        <v>4</v>
      </c>
      <c r="M8" s="7">
        <v>5</v>
      </c>
      <c r="N8" s="7">
        <v>5</v>
      </c>
      <c r="O8" s="7">
        <v>5</v>
      </c>
      <c r="P8" s="7">
        <v>5</v>
      </c>
      <c r="Q8" s="7">
        <v>5</v>
      </c>
      <c r="R8" s="7">
        <f t="shared" si="1"/>
        <v>29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8">
        <f t="shared" si="2"/>
        <v>58</v>
      </c>
    </row>
    <row r="9" spans="1:27" ht="15">
      <c r="A9" s="17">
        <v>8</v>
      </c>
      <c r="B9" s="18">
        <v>9</v>
      </c>
      <c r="C9" s="7" t="s">
        <v>41</v>
      </c>
      <c r="D9" s="7" t="s">
        <v>42</v>
      </c>
      <c r="E9" s="7">
        <v>4</v>
      </c>
      <c r="F9" s="7">
        <v>4</v>
      </c>
      <c r="G9" s="7">
        <v>4</v>
      </c>
      <c r="H9" s="7">
        <v>5</v>
      </c>
      <c r="I9" s="7">
        <v>5</v>
      </c>
      <c r="J9" s="7">
        <v>5</v>
      </c>
      <c r="K9" s="7">
        <f t="shared" si="0"/>
        <v>27</v>
      </c>
      <c r="L9" s="7">
        <v>4</v>
      </c>
      <c r="M9" s="7">
        <v>4</v>
      </c>
      <c r="N9" s="7">
        <v>5</v>
      </c>
      <c r="O9" s="7">
        <v>5</v>
      </c>
      <c r="P9" s="7">
        <v>5</v>
      </c>
      <c r="Q9" s="7">
        <v>5</v>
      </c>
      <c r="R9" s="7">
        <f t="shared" si="1"/>
        <v>28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1</v>
      </c>
      <c r="AA9" s="8">
        <f t="shared" si="2"/>
        <v>56</v>
      </c>
    </row>
    <row r="10" spans="1:27" ht="15">
      <c r="A10" s="17">
        <v>9</v>
      </c>
      <c r="B10" s="18">
        <v>39</v>
      </c>
      <c r="C10" s="7" t="s">
        <v>43</v>
      </c>
      <c r="D10" s="7" t="s">
        <v>44</v>
      </c>
      <c r="E10" s="7">
        <v>5</v>
      </c>
      <c r="F10" s="7">
        <v>5</v>
      </c>
      <c r="G10" s="7">
        <v>4</v>
      </c>
      <c r="H10" s="7">
        <v>5</v>
      </c>
      <c r="I10" s="7">
        <v>5</v>
      </c>
      <c r="J10" s="7">
        <v>5</v>
      </c>
      <c r="K10" s="7">
        <f t="shared" si="0"/>
        <v>29</v>
      </c>
      <c r="L10" s="7">
        <v>4</v>
      </c>
      <c r="M10" s="7">
        <v>5</v>
      </c>
      <c r="N10" s="7">
        <v>4</v>
      </c>
      <c r="O10" s="7">
        <v>4</v>
      </c>
      <c r="P10" s="7">
        <v>5</v>
      </c>
      <c r="Q10" s="7">
        <v>4</v>
      </c>
      <c r="R10" s="7">
        <f t="shared" si="1"/>
        <v>26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1</v>
      </c>
      <c r="AA10" s="8">
        <f t="shared" si="2"/>
        <v>56</v>
      </c>
    </row>
    <row r="11" spans="1:27" ht="15">
      <c r="A11" s="17">
        <v>10</v>
      </c>
      <c r="B11" s="18">
        <v>40</v>
      </c>
      <c r="C11" s="7" t="s">
        <v>45</v>
      </c>
      <c r="D11" s="7" t="s">
        <v>46</v>
      </c>
      <c r="E11" s="7">
        <v>5</v>
      </c>
      <c r="F11" s="7">
        <v>5</v>
      </c>
      <c r="G11" s="7">
        <v>5</v>
      </c>
      <c r="H11" s="7">
        <v>5</v>
      </c>
      <c r="I11" s="7">
        <v>4</v>
      </c>
      <c r="J11" s="7">
        <v>5</v>
      </c>
      <c r="K11" s="7">
        <f t="shared" si="0"/>
        <v>29</v>
      </c>
      <c r="L11" s="7">
        <v>4</v>
      </c>
      <c r="M11" s="7">
        <v>4</v>
      </c>
      <c r="N11" s="7">
        <v>5</v>
      </c>
      <c r="O11" s="7">
        <v>4</v>
      </c>
      <c r="P11" s="7">
        <v>5</v>
      </c>
      <c r="Q11" s="7">
        <v>4</v>
      </c>
      <c r="R11" s="7">
        <f t="shared" si="1"/>
        <v>26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8">
        <f t="shared" si="2"/>
        <v>56</v>
      </c>
    </row>
    <row r="12" spans="1:27" ht="15">
      <c r="A12" s="17">
        <v>11</v>
      </c>
      <c r="B12" s="18">
        <v>31</v>
      </c>
      <c r="C12" s="7" t="s">
        <v>47</v>
      </c>
      <c r="D12" s="7" t="s">
        <v>48</v>
      </c>
      <c r="E12" s="7">
        <v>3</v>
      </c>
      <c r="F12" s="7">
        <v>4</v>
      </c>
      <c r="G12" s="7">
        <v>4</v>
      </c>
      <c r="H12" s="7">
        <v>5</v>
      </c>
      <c r="I12" s="7">
        <v>5</v>
      </c>
      <c r="J12" s="7">
        <v>5</v>
      </c>
      <c r="K12" s="7">
        <f t="shared" si="0"/>
        <v>26</v>
      </c>
      <c r="L12" s="7">
        <v>4</v>
      </c>
      <c r="M12" s="7">
        <v>4</v>
      </c>
      <c r="N12" s="7">
        <v>5</v>
      </c>
      <c r="O12" s="7">
        <v>5</v>
      </c>
      <c r="P12" s="7">
        <v>5</v>
      </c>
      <c r="Q12" s="7">
        <v>5</v>
      </c>
      <c r="R12" s="7">
        <f t="shared" si="1"/>
        <v>28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</v>
      </c>
      <c r="AA12" s="8">
        <f t="shared" si="2"/>
        <v>55</v>
      </c>
    </row>
    <row r="13" spans="1:27" ht="15">
      <c r="A13" s="17">
        <v>12</v>
      </c>
      <c r="B13" s="18">
        <v>13</v>
      </c>
      <c r="C13" s="7" t="s">
        <v>49</v>
      </c>
      <c r="D13" s="7" t="s">
        <v>50</v>
      </c>
      <c r="E13" s="7">
        <v>4</v>
      </c>
      <c r="F13" s="7">
        <v>4</v>
      </c>
      <c r="G13" s="7">
        <v>3</v>
      </c>
      <c r="H13" s="7">
        <v>5</v>
      </c>
      <c r="I13" s="7">
        <v>5</v>
      </c>
      <c r="J13" s="7">
        <v>5</v>
      </c>
      <c r="K13" s="7">
        <f t="shared" si="0"/>
        <v>26</v>
      </c>
      <c r="L13" s="7">
        <v>4</v>
      </c>
      <c r="M13" s="7">
        <v>4</v>
      </c>
      <c r="N13" s="7">
        <v>4</v>
      </c>
      <c r="O13" s="7">
        <v>4</v>
      </c>
      <c r="P13" s="7">
        <v>5</v>
      </c>
      <c r="Q13" s="7">
        <v>5</v>
      </c>
      <c r="R13" s="7">
        <f t="shared" si="1"/>
        <v>26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</v>
      </c>
      <c r="AA13" s="8">
        <f t="shared" si="2"/>
        <v>53</v>
      </c>
    </row>
    <row r="14" spans="1:27" ht="15">
      <c r="A14" s="17">
        <v>13</v>
      </c>
      <c r="B14" s="18">
        <v>15</v>
      </c>
      <c r="C14" s="7" t="s">
        <v>51</v>
      </c>
      <c r="D14" s="7" t="s">
        <v>52</v>
      </c>
      <c r="E14" s="7">
        <v>4</v>
      </c>
      <c r="F14" s="7">
        <v>4</v>
      </c>
      <c r="G14" s="7">
        <v>4</v>
      </c>
      <c r="H14" s="7">
        <v>5</v>
      </c>
      <c r="I14" s="7">
        <v>5</v>
      </c>
      <c r="J14" s="7">
        <v>5</v>
      </c>
      <c r="K14" s="7">
        <f t="shared" si="0"/>
        <v>27</v>
      </c>
      <c r="L14" s="7">
        <v>4</v>
      </c>
      <c r="M14" s="7">
        <v>4</v>
      </c>
      <c r="N14" s="7">
        <v>3</v>
      </c>
      <c r="O14" s="7">
        <v>5</v>
      </c>
      <c r="P14" s="7">
        <v>5</v>
      </c>
      <c r="Q14" s="7">
        <v>4</v>
      </c>
      <c r="R14" s="7">
        <f t="shared" si="1"/>
        <v>25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1</v>
      </c>
      <c r="AA14" s="8">
        <f t="shared" si="2"/>
        <v>53</v>
      </c>
    </row>
    <row r="15" spans="1:27" ht="15">
      <c r="A15" s="17">
        <v>14</v>
      </c>
      <c r="B15" s="18">
        <v>8</v>
      </c>
      <c r="C15" s="7" t="s">
        <v>53</v>
      </c>
      <c r="D15" s="7" t="s">
        <v>54</v>
      </c>
      <c r="E15" s="7">
        <v>3</v>
      </c>
      <c r="F15" s="7">
        <v>4</v>
      </c>
      <c r="G15" s="7">
        <v>4</v>
      </c>
      <c r="H15" s="7">
        <v>4</v>
      </c>
      <c r="I15" s="7">
        <v>5</v>
      </c>
      <c r="J15" s="7">
        <v>4</v>
      </c>
      <c r="K15" s="7">
        <f t="shared" si="0"/>
        <v>24</v>
      </c>
      <c r="L15" s="7">
        <v>4</v>
      </c>
      <c r="M15" s="7">
        <v>4</v>
      </c>
      <c r="N15" s="7">
        <v>5</v>
      </c>
      <c r="O15" s="7">
        <v>4</v>
      </c>
      <c r="P15" s="7">
        <v>5</v>
      </c>
      <c r="Q15" s="7">
        <v>5</v>
      </c>
      <c r="R15" s="7">
        <f t="shared" si="1"/>
        <v>27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1</v>
      </c>
      <c r="AA15" s="8">
        <f t="shared" si="2"/>
        <v>52</v>
      </c>
    </row>
    <row r="16" spans="1:27" ht="15">
      <c r="A16" s="17">
        <v>15</v>
      </c>
      <c r="B16" s="18">
        <v>36</v>
      </c>
      <c r="C16" s="7" t="s">
        <v>55</v>
      </c>
      <c r="D16" s="7" t="s">
        <v>56</v>
      </c>
      <c r="E16" s="7">
        <v>3</v>
      </c>
      <c r="F16" s="7">
        <v>5</v>
      </c>
      <c r="G16" s="7">
        <v>3</v>
      </c>
      <c r="H16" s="7">
        <v>4</v>
      </c>
      <c r="I16" s="7">
        <v>5</v>
      </c>
      <c r="J16" s="7">
        <v>4</v>
      </c>
      <c r="K16" s="7">
        <f t="shared" si="0"/>
        <v>24</v>
      </c>
      <c r="L16" s="7">
        <v>3</v>
      </c>
      <c r="M16" s="7">
        <v>5</v>
      </c>
      <c r="N16" s="7">
        <v>4</v>
      </c>
      <c r="O16" s="7">
        <v>4</v>
      </c>
      <c r="P16" s="7">
        <v>5</v>
      </c>
      <c r="Q16" s="7">
        <v>4</v>
      </c>
      <c r="R16" s="7">
        <f t="shared" si="1"/>
        <v>25</v>
      </c>
      <c r="S16" s="7">
        <v>0</v>
      </c>
      <c r="T16" s="7">
        <v>0</v>
      </c>
      <c r="U16" s="7">
        <v>0</v>
      </c>
      <c r="V16" s="7">
        <v>2</v>
      </c>
      <c r="W16" s="7">
        <v>0</v>
      </c>
      <c r="X16" s="7">
        <v>0</v>
      </c>
      <c r="Y16" s="7">
        <v>0</v>
      </c>
      <c r="Z16" s="7">
        <v>0</v>
      </c>
      <c r="AA16" s="8">
        <f t="shared" si="2"/>
        <v>51</v>
      </c>
    </row>
    <row r="17" spans="1:27" ht="15">
      <c r="A17" s="17">
        <v>16</v>
      </c>
      <c r="B17" s="18">
        <v>33</v>
      </c>
      <c r="C17" s="7" t="s">
        <v>57</v>
      </c>
      <c r="D17" s="7" t="s">
        <v>58</v>
      </c>
      <c r="E17" s="7">
        <v>3</v>
      </c>
      <c r="F17" s="7">
        <v>3</v>
      </c>
      <c r="G17" s="7">
        <v>4</v>
      </c>
      <c r="H17" s="7">
        <v>4</v>
      </c>
      <c r="I17" s="7">
        <v>5</v>
      </c>
      <c r="J17" s="7">
        <v>4</v>
      </c>
      <c r="K17" s="7">
        <f t="shared" si="0"/>
        <v>23</v>
      </c>
      <c r="L17" s="7">
        <v>3</v>
      </c>
      <c r="M17" s="7">
        <v>4</v>
      </c>
      <c r="N17" s="7">
        <v>5</v>
      </c>
      <c r="O17" s="7">
        <v>4</v>
      </c>
      <c r="P17" s="7">
        <v>5</v>
      </c>
      <c r="Q17" s="7">
        <v>5</v>
      </c>
      <c r="R17" s="7">
        <f t="shared" si="1"/>
        <v>26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</v>
      </c>
      <c r="AA17" s="8">
        <f t="shared" si="2"/>
        <v>50</v>
      </c>
    </row>
    <row r="18" spans="1:27" ht="15">
      <c r="A18" s="17">
        <v>17</v>
      </c>
      <c r="B18" s="18">
        <v>1</v>
      </c>
      <c r="C18" s="7" t="s">
        <v>59</v>
      </c>
      <c r="D18" s="7" t="s">
        <v>60</v>
      </c>
      <c r="E18" s="7">
        <v>3</v>
      </c>
      <c r="F18" s="7">
        <v>5</v>
      </c>
      <c r="G18" s="7">
        <v>4</v>
      </c>
      <c r="H18" s="7">
        <v>4</v>
      </c>
      <c r="I18" s="7">
        <v>4</v>
      </c>
      <c r="J18" s="7">
        <v>4</v>
      </c>
      <c r="K18" s="7">
        <f t="shared" si="0"/>
        <v>24</v>
      </c>
      <c r="L18" s="7">
        <v>4</v>
      </c>
      <c r="M18" s="7">
        <v>5</v>
      </c>
      <c r="N18" s="7">
        <v>3</v>
      </c>
      <c r="O18" s="7">
        <v>4</v>
      </c>
      <c r="P18" s="7">
        <v>5</v>
      </c>
      <c r="Q18" s="7">
        <v>4</v>
      </c>
      <c r="R18" s="7">
        <f t="shared" si="1"/>
        <v>25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f t="shared" si="2"/>
        <v>49</v>
      </c>
    </row>
    <row r="19" spans="1:27" ht="15">
      <c r="A19" s="17">
        <v>18</v>
      </c>
      <c r="B19" s="18">
        <v>22</v>
      </c>
      <c r="C19" s="7" t="s">
        <v>61</v>
      </c>
      <c r="D19" s="7" t="s">
        <v>62</v>
      </c>
      <c r="E19" s="7">
        <v>4</v>
      </c>
      <c r="F19" s="7">
        <v>3</v>
      </c>
      <c r="G19" s="7">
        <v>4</v>
      </c>
      <c r="H19" s="7">
        <v>4</v>
      </c>
      <c r="I19" s="7">
        <v>5</v>
      </c>
      <c r="J19" s="7">
        <v>4</v>
      </c>
      <c r="K19" s="7">
        <f t="shared" si="0"/>
        <v>24</v>
      </c>
      <c r="L19" s="7">
        <v>3</v>
      </c>
      <c r="M19" s="7">
        <v>4</v>
      </c>
      <c r="N19" s="7">
        <v>5</v>
      </c>
      <c r="O19" s="7">
        <v>3</v>
      </c>
      <c r="P19" s="7">
        <v>5</v>
      </c>
      <c r="Q19" s="7">
        <v>4</v>
      </c>
      <c r="R19" s="7">
        <f t="shared" si="1"/>
        <v>24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8">
        <f t="shared" si="2"/>
        <v>49</v>
      </c>
    </row>
    <row r="20" spans="1:27" ht="15">
      <c r="A20" s="17">
        <v>19</v>
      </c>
      <c r="B20" s="18">
        <v>6</v>
      </c>
      <c r="C20" s="7" t="s">
        <v>63</v>
      </c>
      <c r="D20" s="7" t="s">
        <v>62</v>
      </c>
      <c r="E20" s="7">
        <v>3</v>
      </c>
      <c r="F20" s="7">
        <v>4</v>
      </c>
      <c r="G20" s="7">
        <v>4</v>
      </c>
      <c r="H20" s="7">
        <v>3</v>
      </c>
      <c r="I20" s="7">
        <v>5</v>
      </c>
      <c r="J20" s="7">
        <v>4</v>
      </c>
      <c r="K20" s="7">
        <f t="shared" si="0"/>
        <v>23</v>
      </c>
      <c r="L20" s="7">
        <v>3</v>
      </c>
      <c r="M20" s="7">
        <v>5</v>
      </c>
      <c r="N20" s="7">
        <v>3</v>
      </c>
      <c r="O20" s="7">
        <v>4</v>
      </c>
      <c r="P20" s="7">
        <v>5</v>
      </c>
      <c r="Q20" s="7">
        <v>4</v>
      </c>
      <c r="R20" s="7">
        <f t="shared" si="1"/>
        <v>24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</v>
      </c>
      <c r="AA20" s="8">
        <f t="shared" si="2"/>
        <v>48</v>
      </c>
    </row>
    <row r="21" spans="1:27" ht="15">
      <c r="A21" s="17">
        <v>20</v>
      </c>
      <c r="B21" s="18">
        <v>25</v>
      </c>
      <c r="C21" s="7" t="s">
        <v>64</v>
      </c>
      <c r="D21" s="7" t="s">
        <v>65</v>
      </c>
      <c r="E21" s="7">
        <v>3</v>
      </c>
      <c r="F21" s="7">
        <v>4</v>
      </c>
      <c r="G21" s="7">
        <v>4</v>
      </c>
      <c r="H21" s="7">
        <v>4</v>
      </c>
      <c r="I21" s="7">
        <v>4</v>
      </c>
      <c r="J21" s="7">
        <v>4</v>
      </c>
      <c r="K21" s="7">
        <f t="shared" si="0"/>
        <v>23</v>
      </c>
      <c r="L21" s="7">
        <v>3</v>
      </c>
      <c r="M21" s="7">
        <v>4</v>
      </c>
      <c r="N21" s="7">
        <v>4</v>
      </c>
      <c r="O21" s="7">
        <v>4</v>
      </c>
      <c r="P21" s="7">
        <v>5</v>
      </c>
      <c r="Q21" s="7">
        <v>4</v>
      </c>
      <c r="R21" s="7">
        <f t="shared" si="1"/>
        <v>24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1</v>
      </c>
      <c r="AA21" s="8">
        <f t="shared" si="2"/>
        <v>48</v>
      </c>
    </row>
    <row r="22" spans="1:27" ht="15">
      <c r="A22" s="17">
        <v>21</v>
      </c>
      <c r="B22" s="18">
        <v>34</v>
      </c>
      <c r="C22" s="7" t="s">
        <v>66</v>
      </c>
      <c r="D22" s="7" t="s">
        <v>67</v>
      </c>
      <c r="E22" s="7">
        <v>3</v>
      </c>
      <c r="F22" s="7">
        <v>4</v>
      </c>
      <c r="G22" s="7">
        <v>3</v>
      </c>
      <c r="H22" s="7">
        <v>4</v>
      </c>
      <c r="I22" s="7">
        <v>5</v>
      </c>
      <c r="J22" s="7">
        <v>4</v>
      </c>
      <c r="K22" s="7">
        <f t="shared" si="0"/>
        <v>23</v>
      </c>
      <c r="L22" s="7">
        <v>3</v>
      </c>
      <c r="M22" s="7">
        <v>4</v>
      </c>
      <c r="N22" s="7">
        <v>4</v>
      </c>
      <c r="O22" s="7">
        <v>4</v>
      </c>
      <c r="P22" s="7">
        <v>5</v>
      </c>
      <c r="Q22" s="7">
        <v>4</v>
      </c>
      <c r="R22" s="7">
        <f t="shared" si="1"/>
        <v>24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8">
        <f t="shared" si="2"/>
        <v>48</v>
      </c>
    </row>
    <row r="23" spans="1:27" ht="15">
      <c r="A23" s="17">
        <v>22</v>
      </c>
      <c r="B23" s="18">
        <v>14</v>
      </c>
      <c r="C23" s="7" t="s">
        <v>68</v>
      </c>
      <c r="D23" s="7" t="s">
        <v>69</v>
      </c>
      <c r="E23" s="7">
        <v>4</v>
      </c>
      <c r="F23" s="7">
        <v>4</v>
      </c>
      <c r="G23" s="7">
        <v>3</v>
      </c>
      <c r="H23" s="7">
        <v>3</v>
      </c>
      <c r="I23" s="7">
        <v>3</v>
      </c>
      <c r="J23" s="7">
        <v>4</v>
      </c>
      <c r="K23" s="7">
        <f t="shared" si="0"/>
        <v>21</v>
      </c>
      <c r="L23" s="7">
        <v>4</v>
      </c>
      <c r="M23" s="7">
        <v>3</v>
      </c>
      <c r="N23" s="7">
        <v>4</v>
      </c>
      <c r="O23" s="7">
        <v>3</v>
      </c>
      <c r="P23" s="7">
        <v>3</v>
      </c>
      <c r="Q23" s="7">
        <v>4</v>
      </c>
      <c r="R23" s="7">
        <f t="shared" si="1"/>
        <v>21</v>
      </c>
      <c r="S23" s="7">
        <v>4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</v>
      </c>
      <c r="AA23" s="8">
        <f t="shared" si="2"/>
        <v>47</v>
      </c>
    </row>
    <row r="24" spans="1:27" ht="15">
      <c r="A24" s="17">
        <v>23</v>
      </c>
      <c r="B24" s="18">
        <v>21</v>
      </c>
      <c r="C24" s="7" t="s">
        <v>70</v>
      </c>
      <c r="D24" s="7" t="s">
        <v>71</v>
      </c>
      <c r="E24" s="7">
        <v>3</v>
      </c>
      <c r="F24" s="7">
        <v>5</v>
      </c>
      <c r="G24" s="7">
        <v>3</v>
      </c>
      <c r="H24" s="7">
        <v>4</v>
      </c>
      <c r="I24" s="7">
        <v>4</v>
      </c>
      <c r="J24" s="7">
        <v>4</v>
      </c>
      <c r="K24" s="7">
        <f t="shared" si="0"/>
        <v>23</v>
      </c>
      <c r="L24" s="7">
        <v>3</v>
      </c>
      <c r="M24" s="7">
        <v>5</v>
      </c>
      <c r="N24" s="7">
        <v>2</v>
      </c>
      <c r="O24" s="7">
        <v>4</v>
      </c>
      <c r="P24" s="7">
        <v>5</v>
      </c>
      <c r="Q24" s="7">
        <v>4</v>
      </c>
      <c r="R24" s="7">
        <f t="shared" si="1"/>
        <v>23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1</v>
      </c>
      <c r="AA24" s="8">
        <f t="shared" si="2"/>
        <v>47</v>
      </c>
    </row>
    <row r="25" spans="1:27" ht="15">
      <c r="A25" s="17">
        <v>24</v>
      </c>
      <c r="B25" s="18">
        <v>2</v>
      </c>
      <c r="C25" s="7" t="s">
        <v>72</v>
      </c>
      <c r="D25" s="7" t="s">
        <v>73</v>
      </c>
      <c r="E25" s="7">
        <v>3</v>
      </c>
      <c r="F25" s="7">
        <v>4</v>
      </c>
      <c r="G25" s="7">
        <v>3</v>
      </c>
      <c r="H25" s="7">
        <v>4</v>
      </c>
      <c r="I25" s="7">
        <v>4</v>
      </c>
      <c r="J25" s="7">
        <v>4</v>
      </c>
      <c r="K25" s="7">
        <f t="shared" si="0"/>
        <v>22</v>
      </c>
      <c r="L25" s="7">
        <v>3</v>
      </c>
      <c r="M25" s="7">
        <v>5</v>
      </c>
      <c r="N25" s="7">
        <v>3</v>
      </c>
      <c r="O25" s="7">
        <v>4</v>
      </c>
      <c r="P25" s="7">
        <v>4</v>
      </c>
      <c r="Q25" s="7">
        <v>4</v>
      </c>
      <c r="R25" s="7">
        <f t="shared" si="1"/>
        <v>23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</v>
      </c>
      <c r="AA25" s="8">
        <f t="shared" si="2"/>
        <v>46</v>
      </c>
    </row>
    <row r="26" spans="1:27" ht="15">
      <c r="A26" s="17">
        <v>25</v>
      </c>
      <c r="B26" s="18">
        <v>16</v>
      </c>
      <c r="C26" s="7" t="s">
        <v>74</v>
      </c>
      <c r="D26" s="7" t="s">
        <v>75</v>
      </c>
      <c r="E26" s="7">
        <v>3</v>
      </c>
      <c r="F26" s="7">
        <v>4</v>
      </c>
      <c r="G26" s="7">
        <v>4</v>
      </c>
      <c r="H26" s="7">
        <v>3</v>
      </c>
      <c r="I26" s="7">
        <v>4</v>
      </c>
      <c r="J26" s="7">
        <v>4</v>
      </c>
      <c r="K26" s="7">
        <f t="shared" si="0"/>
        <v>22</v>
      </c>
      <c r="L26" s="7">
        <v>2</v>
      </c>
      <c r="M26" s="7">
        <v>4</v>
      </c>
      <c r="N26" s="7">
        <v>4</v>
      </c>
      <c r="O26" s="7">
        <v>4</v>
      </c>
      <c r="P26" s="7">
        <v>5</v>
      </c>
      <c r="Q26" s="7">
        <v>4</v>
      </c>
      <c r="R26" s="7">
        <f t="shared" si="1"/>
        <v>23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1</v>
      </c>
      <c r="AA26" s="8">
        <f t="shared" si="2"/>
        <v>46</v>
      </c>
    </row>
    <row r="27" spans="1:27" ht="15">
      <c r="A27" s="17">
        <v>26</v>
      </c>
      <c r="B27" s="18">
        <v>19</v>
      </c>
      <c r="C27" s="7" t="s">
        <v>76</v>
      </c>
      <c r="D27" s="7" t="s">
        <v>77</v>
      </c>
      <c r="E27" s="7">
        <v>3</v>
      </c>
      <c r="F27" s="7">
        <v>4</v>
      </c>
      <c r="G27" s="7">
        <v>2</v>
      </c>
      <c r="H27" s="7">
        <v>2</v>
      </c>
      <c r="I27" s="7">
        <v>5</v>
      </c>
      <c r="J27" s="7">
        <v>4</v>
      </c>
      <c r="K27" s="7">
        <f t="shared" si="0"/>
        <v>20</v>
      </c>
      <c r="L27" s="7">
        <v>3</v>
      </c>
      <c r="M27" s="7">
        <v>4</v>
      </c>
      <c r="N27" s="7">
        <v>3</v>
      </c>
      <c r="O27" s="7">
        <v>3</v>
      </c>
      <c r="P27" s="7">
        <v>5</v>
      </c>
      <c r="Q27" s="7">
        <v>4</v>
      </c>
      <c r="R27" s="7">
        <f t="shared" si="1"/>
        <v>22</v>
      </c>
      <c r="S27" s="7">
        <v>3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  <c r="AA27" s="8">
        <f t="shared" si="2"/>
        <v>46</v>
      </c>
    </row>
    <row r="28" spans="1:27" ht="15">
      <c r="A28" s="17">
        <v>27</v>
      </c>
      <c r="B28" s="18">
        <v>23</v>
      </c>
      <c r="C28" s="7" t="s">
        <v>78</v>
      </c>
      <c r="D28" s="7" t="s">
        <v>71</v>
      </c>
      <c r="E28" s="7">
        <v>3</v>
      </c>
      <c r="F28" s="7">
        <v>4</v>
      </c>
      <c r="G28" s="7">
        <v>4</v>
      </c>
      <c r="H28" s="7">
        <v>3</v>
      </c>
      <c r="I28" s="7">
        <v>5</v>
      </c>
      <c r="J28" s="7">
        <v>4</v>
      </c>
      <c r="K28" s="7">
        <f t="shared" si="0"/>
        <v>23</v>
      </c>
      <c r="L28" s="7">
        <v>3</v>
      </c>
      <c r="M28" s="7">
        <v>5</v>
      </c>
      <c r="N28" s="7">
        <v>2</v>
      </c>
      <c r="O28" s="7">
        <v>3</v>
      </c>
      <c r="P28" s="7">
        <v>5</v>
      </c>
      <c r="Q28" s="7">
        <v>4</v>
      </c>
      <c r="R28" s="7">
        <f t="shared" si="1"/>
        <v>22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</v>
      </c>
      <c r="AA28" s="8">
        <f t="shared" si="2"/>
        <v>46</v>
      </c>
    </row>
    <row r="29" spans="1:27" ht="15">
      <c r="A29" s="17">
        <v>28</v>
      </c>
      <c r="B29" s="18">
        <v>27</v>
      </c>
      <c r="C29" s="7" t="s">
        <v>79</v>
      </c>
      <c r="D29" s="7" t="s">
        <v>80</v>
      </c>
      <c r="E29" s="7">
        <v>4</v>
      </c>
      <c r="F29" s="7">
        <v>4</v>
      </c>
      <c r="G29" s="7">
        <v>4</v>
      </c>
      <c r="H29" s="7">
        <v>3</v>
      </c>
      <c r="I29" s="7">
        <v>4</v>
      </c>
      <c r="J29" s="7">
        <v>4</v>
      </c>
      <c r="K29" s="7">
        <f t="shared" si="0"/>
        <v>23</v>
      </c>
      <c r="L29" s="7">
        <v>4</v>
      </c>
      <c r="M29" s="7">
        <v>4</v>
      </c>
      <c r="N29" s="7">
        <v>3</v>
      </c>
      <c r="O29" s="7">
        <v>3</v>
      </c>
      <c r="P29" s="7">
        <v>4</v>
      </c>
      <c r="Q29" s="7">
        <v>4</v>
      </c>
      <c r="R29" s="7">
        <f t="shared" si="1"/>
        <v>22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</v>
      </c>
      <c r="AA29" s="8">
        <f t="shared" si="2"/>
        <v>46</v>
      </c>
    </row>
    <row r="30" spans="1:27" ht="15.75" thickBot="1">
      <c r="A30" s="19">
        <v>29</v>
      </c>
      <c r="B30" s="20">
        <v>35</v>
      </c>
      <c r="C30" s="9" t="s">
        <v>81</v>
      </c>
      <c r="D30" s="9" t="s">
        <v>82</v>
      </c>
      <c r="E30" s="9">
        <v>3</v>
      </c>
      <c r="F30" s="9">
        <v>4</v>
      </c>
      <c r="G30" s="9">
        <v>4</v>
      </c>
      <c r="H30" s="9">
        <v>3</v>
      </c>
      <c r="I30" s="9">
        <v>4</v>
      </c>
      <c r="J30" s="9">
        <v>4</v>
      </c>
      <c r="K30" s="9">
        <f t="shared" si="0"/>
        <v>22</v>
      </c>
      <c r="L30" s="9">
        <v>3</v>
      </c>
      <c r="M30" s="9">
        <v>4</v>
      </c>
      <c r="N30" s="9">
        <v>4</v>
      </c>
      <c r="O30" s="9">
        <v>4</v>
      </c>
      <c r="P30" s="9">
        <v>5</v>
      </c>
      <c r="Q30" s="9">
        <v>4</v>
      </c>
      <c r="R30" s="9">
        <f t="shared" si="1"/>
        <v>24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f t="shared" si="2"/>
        <v>46</v>
      </c>
    </row>
    <row r="31" spans="1:27" ht="15.75" thickTop="1">
      <c r="A31" s="21">
        <v>30</v>
      </c>
      <c r="B31" s="22">
        <v>7</v>
      </c>
      <c r="C31" s="11" t="s">
        <v>83</v>
      </c>
      <c r="D31" s="11" t="s">
        <v>71</v>
      </c>
      <c r="E31" s="11">
        <v>3</v>
      </c>
      <c r="F31" s="11">
        <v>3</v>
      </c>
      <c r="G31" s="11">
        <v>5</v>
      </c>
      <c r="H31" s="11">
        <v>4</v>
      </c>
      <c r="I31" s="11">
        <v>4</v>
      </c>
      <c r="J31" s="11">
        <v>4</v>
      </c>
      <c r="K31" s="11">
        <f t="shared" si="0"/>
        <v>23</v>
      </c>
      <c r="L31" s="11">
        <v>3</v>
      </c>
      <c r="M31" s="11">
        <v>3</v>
      </c>
      <c r="N31" s="11">
        <v>3</v>
      </c>
      <c r="O31" s="11">
        <v>3</v>
      </c>
      <c r="P31" s="11">
        <v>5</v>
      </c>
      <c r="Q31" s="11">
        <v>4</v>
      </c>
      <c r="R31" s="11">
        <f t="shared" si="1"/>
        <v>21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1</v>
      </c>
      <c r="AA31" s="12">
        <f t="shared" si="2"/>
        <v>45</v>
      </c>
    </row>
    <row r="32" spans="1:27" ht="15">
      <c r="A32" s="17">
        <v>31</v>
      </c>
      <c r="B32" s="18">
        <v>20</v>
      </c>
      <c r="C32" s="7" t="s">
        <v>84</v>
      </c>
      <c r="D32" s="7" t="s">
        <v>85</v>
      </c>
      <c r="E32" s="7">
        <v>4</v>
      </c>
      <c r="F32" s="7">
        <v>3</v>
      </c>
      <c r="G32" s="7">
        <v>3</v>
      </c>
      <c r="H32" s="7">
        <v>4</v>
      </c>
      <c r="I32" s="7">
        <v>5</v>
      </c>
      <c r="J32" s="7">
        <v>4</v>
      </c>
      <c r="K32" s="7">
        <f t="shared" si="0"/>
        <v>23</v>
      </c>
      <c r="L32" s="7">
        <v>4</v>
      </c>
      <c r="M32" s="7">
        <v>2</v>
      </c>
      <c r="N32" s="7">
        <v>3</v>
      </c>
      <c r="O32" s="7">
        <v>4</v>
      </c>
      <c r="P32" s="7">
        <v>4</v>
      </c>
      <c r="Q32" s="7">
        <v>4</v>
      </c>
      <c r="R32" s="7">
        <f t="shared" si="1"/>
        <v>21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1</v>
      </c>
      <c r="AA32" s="8">
        <f t="shared" si="2"/>
        <v>45</v>
      </c>
    </row>
    <row r="33" spans="1:27" ht="15">
      <c r="A33" s="17">
        <v>32</v>
      </c>
      <c r="B33" s="18">
        <v>26</v>
      </c>
      <c r="C33" s="7" t="s">
        <v>86</v>
      </c>
      <c r="D33" s="7" t="s">
        <v>35</v>
      </c>
      <c r="E33" s="7">
        <v>3</v>
      </c>
      <c r="F33" s="7">
        <v>3</v>
      </c>
      <c r="G33" s="7">
        <v>3</v>
      </c>
      <c r="H33" s="7">
        <v>3</v>
      </c>
      <c r="I33" s="7">
        <v>5</v>
      </c>
      <c r="J33" s="7">
        <v>4</v>
      </c>
      <c r="K33" s="7">
        <f t="shared" si="0"/>
        <v>21</v>
      </c>
      <c r="L33" s="7">
        <v>3</v>
      </c>
      <c r="M33" s="7">
        <v>3</v>
      </c>
      <c r="N33" s="7">
        <v>3</v>
      </c>
      <c r="O33" s="7">
        <v>4</v>
      </c>
      <c r="P33" s="7">
        <v>5</v>
      </c>
      <c r="Q33" s="7">
        <v>4</v>
      </c>
      <c r="R33" s="7">
        <f t="shared" si="1"/>
        <v>22</v>
      </c>
      <c r="S33" s="7">
        <v>0</v>
      </c>
      <c r="T33" s="7">
        <v>1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1</v>
      </c>
      <c r="AA33" s="8">
        <f t="shared" si="2"/>
        <v>45</v>
      </c>
    </row>
    <row r="34" spans="1:27" ht="15">
      <c r="A34" s="17">
        <v>33</v>
      </c>
      <c r="B34" s="18">
        <v>30</v>
      </c>
      <c r="C34" s="7" t="s">
        <v>87</v>
      </c>
      <c r="D34" s="7" t="s">
        <v>88</v>
      </c>
      <c r="E34" s="7">
        <v>3</v>
      </c>
      <c r="F34" s="7">
        <v>4</v>
      </c>
      <c r="G34" s="7">
        <v>3</v>
      </c>
      <c r="H34" s="7">
        <v>3</v>
      </c>
      <c r="I34" s="7">
        <v>5</v>
      </c>
      <c r="J34" s="7">
        <v>4</v>
      </c>
      <c r="K34" s="7">
        <f t="shared" si="0"/>
        <v>22</v>
      </c>
      <c r="L34" s="7">
        <v>3</v>
      </c>
      <c r="M34" s="7">
        <v>3</v>
      </c>
      <c r="N34" s="7">
        <v>3</v>
      </c>
      <c r="O34" s="7">
        <v>4</v>
      </c>
      <c r="P34" s="7">
        <v>5</v>
      </c>
      <c r="Q34" s="7">
        <v>4</v>
      </c>
      <c r="R34" s="7">
        <f t="shared" si="1"/>
        <v>22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</v>
      </c>
      <c r="AA34" s="8">
        <f t="shared" si="2"/>
        <v>45</v>
      </c>
    </row>
    <row r="35" spans="1:27" ht="15">
      <c r="A35" s="17">
        <v>34</v>
      </c>
      <c r="B35" s="18">
        <v>37</v>
      </c>
      <c r="C35" s="7" t="s">
        <v>89</v>
      </c>
      <c r="D35" s="7" t="s">
        <v>90</v>
      </c>
      <c r="E35" s="7">
        <v>3</v>
      </c>
      <c r="F35" s="7">
        <v>5</v>
      </c>
      <c r="G35" s="7">
        <v>3</v>
      </c>
      <c r="H35" s="7">
        <v>4</v>
      </c>
      <c r="I35" s="7">
        <v>4</v>
      </c>
      <c r="J35" s="7">
        <v>4</v>
      </c>
      <c r="K35" s="7">
        <f t="shared" si="0"/>
        <v>23</v>
      </c>
      <c r="L35" s="7">
        <v>2</v>
      </c>
      <c r="M35" s="7">
        <v>5</v>
      </c>
      <c r="N35" s="7">
        <v>3</v>
      </c>
      <c r="O35" s="7">
        <v>2</v>
      </c>
      <c r="P35" s="7">
        <v>5</v>
      </c>
      <c r="Q35" s="7">
        <v>4</v>
      </c>
      <c r="R35" s="7">
        <f t="shared" si="1"/>
        <v>21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</v>
      </c>
      <c r="AA35" s="8">
        <f t="shared" si="2"/>
        <v>45</v>
      </c>
    </row>
    <row r="36" spans="1:27" ht="15">
      <c r="A36" s="17">
        <v>35</v>
      </c>
      <c r="B36" s="18">
        <v>11</v>
      </c>
      <c r="C36" s="7" t="s">
        <v>91</v>
      </c>
      <c r="D36" s="7" t="s">
        <v>92</v>
      </c>
      <c r="E36" s="7">
        <v>3</v>
      </c>
      <c r="F36" s="7">
        <v>5</v>
      </c>
      <c r="G36" s="7">
        <v>3</v>
      </c>
      <c r="H36" s="7">
        <v>3</v>
      </c>
      <c r="I36" s="7">
        <v>4</v>
      </c>
      <c r="J36" s="7">
        <v>4</v>
      </c>
      <c r="K36" s="7">
        <f t="shared" si="0"/>
        <v>22</v>
      </c>
      <c r="L36" s="7">
        <v>3</v>
      </c>
      <c r="M36" s="7">
        <v>4</v>
      </c>
      <c r="N36" s="7">
        <v>2</v>
      </c>
      <c r="O36" s="7">
        <v>2</v>
      </c>
      <c r="P36" s="7">
        <v>4</v>
      </c>
      <c r="Q36" s="7">
        <v>4</v>
      </c>
      <c r="R36" s="7">
        <f t="shared" si="1"/>
        <v>19</v>
      </c>
      <c r="S36" s="7">
        <v>0</v>
      </c>
      <c r="T36" s="7">
        <v>0</v>
      </c>
      <c r="U36" s="7">
        <v>0</v>
      </c>
      <c r="V36" s="7">
        <v>2</v>
      </c>
      <c r="W36" s="7">
        <v>0</v>
      </c>
      <c r="X36" s="7">
        <v>0</v>
      </c>
      <c r="Y36" s="7">
        <v>0</v>
      </c>
      <c r="Z36" s="7">
        <v>1</v>
      </c>
      <c r="AA36" s="8">
        <f t="shared" si="2"/>
        <v>44</v>
      </c>
    </row>
    <row r="37" spans="1:27" ht="15">
      <c r="A37" s="17">
        <v>36</v>
      </c>
      <c r="B37" s="18">
        <v>17</v>
      </c>
      <c r="C37" s="7" t="s">
        <v>93</v>
      </c>
      <c r="D37" s="7" t="s">
        <v>94</v>
      </c>
      <c r="E37" s="7">
        <v>3</v>
      </c>
      <c r="F37" s="7">
        <v>2</v>
      </c>
      <c r="G37" s="7">
        <v>4</v>
      </c>
      <c r="H37" s="7">
        <v>4</v>
      </c>
      <c r="I37" s="7">
        <v>5</v>
      </c>
      <c r="J37" s="7">
        <v>4</v>
      </c>
      <c r="K37" s="7">
        <f t="shared" si="0"/>
        <v>22</v>
      </c>
      <c r="L37" s="7">
        <v>2</v>
      </c>
      <c r="M37" s="7">
        <v>2</v>
      </c>
      <c r="N37" s="7">
        <v>4</v>
      </c>
      <c r="O37" s="7">
        <v>4</v>
      </c>
      <c r="P37" s="7">
        <v>5</v>
      </c>
      <c r="Q37" s="7">
        <v>4</v>
      </c>
      <c r="R37" s="7">
        <f t="shared" si="1"/>
        <v>21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</v>
      </c>
      <c r="AA37" s="8">
        <f t="shared" si="2"/>
        <v>44</v>
      </c>
    </row>
    <row r="38" spans="1:27" ht="15">
      <c r="A38" s="17">
        <v>37</v>
      </c>
      <c r="B38" s="18">
        <v>18</v>
      </c>
      <c r="C38" s="7" t="s">
        <v>95</v>
      </c>
      <c r="D38" s="7" t="s">
        <v>96</v>
      </c>
      <c r="E38" s="7">
        <v>3</v>
      </c>
      <c r="F38" s="7">
        <v>4</v>
      </c>
      <c r="G38" s="7">
        <v>3</v>
      </c>
      <c r="H38" s="7">
        <v>3</v>
      </c>
      <c r="I38" s="7">
        <v>4</v>
      </c>
      <c r="J38" s="7">
        <v>4</v>
      </c>
      <c r="K38" s="7">
        <f t="shared" si="0"/>
        <v>21</v>
      </c>
      <c r="L38" s="7">
        <v>3</v>
      </c>
      <c r="M38" s="7">
        <v>4</v>
      </c>
      <c r="N38" s="7">
        <v>3</v>
      </c>
      <c r="O38" s="7">
        <v>3</v>
      </c>
      <c r="P38" s="7">
        <v>5</v>
      </c>
      <c r="Q38" s="7">
        <v>4</v>
      </c>
      <c r="R38" s="7">
        <f t="shared" si="1"/>
        <v>22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1</v>
      </c>
      <c r="AA38" s="8">
        <f t="shared" si="2"/>
        <v>44</v>
      </c>
    </row>
    <row r="39" spans="1:27" ht="15">
      <c r="A39" s="17">
        <v>38</v>
      </c>
      <c r="B39" s="18">
        <v>38</v>
      </c>
      <c r="C39" s="7" t="s">
        <v>97</v>
      </c>
      <c r="D39" s="7" t="s">
        <v>80</v>
      </c>
      <c r="E39" s="7">
        <v>3</v>
      </c>
      <c r="F39" s="7">
        <v>2</v>
      </c>
      <c r="G39" s="7">
        <v>3</v>
      </c>
      <c r="H39" s="7">
        <v>2</v>
      </c>
      <c r="I39" s="7">
        <v>5</v>
      </c>
      <c r="J39" s="7">
        <v>4</v>
      </c>
      <c r="K39" s="7">
        <f t="shared" si="0"/>
        <v>19</v>
      </c>
      <c r="L39" s="7">
        <v>3</v>
      </c>
      <c r="M39" s="7">
        <v>3</v>
      </c>
      <c r="N39" s="7">
        <v>4</v>
      </c>
      <c r="O39" s="7">
        <v>4</v>
      </c>
      <c r="P39" s="7">
        <v>5</v>
      </c>
      <c r="Q39" s="7">
        <v>4</v>
      </c>
      <c r="R39" s="7">
        <f t="shared" si="1"/>
        <v>23</v>
      </c>
      <c r="S39" s="7">
        <v>1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1</v>
      </c>
      <c r="AA39" s="8">
        <f t="shared" si="2"/>
        <v>44</v>
      </c>
    </row>
    <row r="40" spans="1:27" ht="15">
      <c r="A40" s="17">
        <v>39</v>
      </c>
      <c r="B40" s="18">
        <v>42</v>
      </c>
      <c r="C40" s="7" t="s">
        <v>98</v>
      </c>
      <c r="D40" s="7" t="s">
        <v>99</v>
      </c>
      <c r="E40" s="7">
        <v>3</v>
      </c>
      <c r="F40" s="7">
        <v>5</v>
      </c>
      <c r="G40" s="7">
        <v>3</v>
      </c>
      <c r="H40" s="7">
        <v>3</v>
      </c>
      <c r="I40" s="7">
        <v>2</v>
      </c>
      <c r="J40" s="7">
        <v>4</v>
      </c>
      <c r="K40" s="7">
        <f t="shared" si="0"/>
        <v>20</v>
      </c>
      <c r="L40" s="7">
        <v>3</v>
      </c>
      <c r="M40" s="7">
        <v>5</v>
      </c>
      <c r="N40" s="7">
        <v>4</v>
      </c>
      <c r="O40" s="7">
        <v>3</v>
      </c>
      <c r="P40" s="7">
        <v>4</v>
      </c>
      <c r="Q40" s="7">
        <v>4</v>
      </c>
      <c r="R40" s="7">
        <f t="shared" si="1"/>
        <v>23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1</v>
      </c>
      <c r="AA40" s="8">
        <f t="shared" si="2"/>
        <v>44</v>
      </c>
    </row>
    <row r="41" spans="1:27" ht="15.75" thickBot="1">
      <c r="A41" s="23">
        <v>40</v>
      </c>
      <c r="B41" s="24">
        <v>41</v>
      </c>
      <c r="C41" s="13" t="s">
        <v>100</v>
      </c>
      <c r="D41" s="13" t="s">
        <v>102</v>
      </c>
      <c r="E41" s="13">
        <v>3</v>
      </c>
      <c r="F41" s="13">
        <v>5</v>
      </c>
      <c r="G41" s="13">
        <v>2</v>
      </c>
      <c r="H41" s="13">
        <v>3</v>
      </c>
      <c r="I41" s="13">
        <v>5</v>
      </c>
      <c r="J41" s="13">
        <v>4</v>
      </c>
      <c r="K41" s="13">
        <f t="shared" si="0"/>
        <v>22</v>
      </c>
      <c r="L41" s="13">
        <v>2</v>
      </c>
      <c r="M41" s="13">
        <v>5</v>
      </c>
      <c r="N41" s="13">
        <v>3</v>
      </c>
      <c r="O41" s="13">
        <v>3</v>
      </c>
      <c r="P41" s="13">
        <v>4</v>
      </c>
      <c r="Q41" s="13">
        <v>4</v>
      </c>
      <c r="R41" s="13">
        <f t="shared" si="1"/>
        <v>21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1</v>
      </c>
      <c r="AA41" s="14">
        <f t="shared" si="2"/>
        <v>44</v>
      </c>
    </row>
    <row r="42" ht="15.75" thickTop="1"/>
    <row r="43" ht="15">
      <c r="B43" s="29" t="s">
        <v>101</v>
      </c>
    </row>
  </sheetData>
  <mergeCells count="1">
    <mergeCell ref="E2:AA2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117" r:id="rId1"/>
  <headerFooter>
    <oddHeader>&amp;C&amp;"-,Bold"&amp;16SLUŽBENI REZULTATI ZA SMJER ELEKTROTEHNIČAR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2011-07-06T09:12:22Z</cp:lastPrinted>
  <dcterms:created xsi:type="dcterms:W3CDTF">2011-07-06T09:04:49Z</dcterms:created>
  <dcterms:modified xsi:type="dcterms:W3CDTF">2011-07-06T09:25:16Z</dcterms:modified>
  <cp:category/>
  <cp:version/>
  <cp:contentType/>
  <cp:contentStatus/>
</cp:coreProperties>
</file>